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3"/>
  </bookViews>
  <sheets>
    <sheet name="Շնող" sheetId="1" r:id="rId1"/>
    <sheet name="Թեղուտ" sheetId="2" r:id="rId2"/>
    <sheet name="Քարկոփ" sheetId="3" r:id="rId3"/>
    <sheet name="ընդհ." sheetId="4" r:id="rId4"/>
  </sheets>
  <definedNames/>
  <calcPr fullCalcOnLoad="1"/>
</workbook>
</file>

<file path=xl/sharedStrings.xml><?xml version="1.0" encoding="utf-8"?>
<sst xmlns="http://schemas.openxmlformats.org/spreadsheetml/2006/main" count="97" uniqueCount="41">
  <si>
    <t>Հ/Հ</t>
  </si>
  <si>
    <t>Մեթոդիստ</t>
  </si>
  <si>
    <t>Դաստիարակ</t>
  </si>
  <si>
    <t>Դաստիարակի օգնական</t>
  </si>
  <si>
    <t>Երաժիշտ</t>
  </si>
  <si>
    <t>Տնտեսվար</t>
  </si>
  <si>
    <t>Բուժքույր</t>
  </si>
  <si>
    <t>Դերձակ</t>
  </si>
  <si>
    <t>Խոհարար</t>
  </si>
  <si>
    <t>Խոհարարի օգնական</t>
  </si>
  <si>
    <t>Հավաքարար</t>
  </si>
  <si>
    <t>Լվացարար</t>
  </si>
  <si>
    <t>Օժանդակ բանվոր</t>
  </si>
  <si>
    <t>Տնօրեն</t>
  </si>
  <si>
    <t>Հաշվապահ</t>
  </si>
  <si>
    <t>Գործավար</t>
  </si>
  <si>
    <t>Դռնապան</t>
  </si>
  <si>
    <t>ՀԱՍՏԱՏՎԱԾ Է</t>
  </si>
  <si>
    <t>ԱԼԱՎԵՐԴԻ ՀԱՄԱՅՆՔԻ ԱՎԱԳԱՆՈՒ</t>
  </si>
  <si>
    <t>2022 ԹՎԱԿԱՆԻ ԴԵԿՏԵՄԲԵՐԻ 14-Ի</t>
  </si>
  <si>
    <t>N 35-Ա   ՈՐՈՇՄԱՄԲ</t>
  </si>
  <si>
    <t>«ՇՆՈՂ ՀԱՄԱՅՆՔԻ «ՀԵՔԻԱԹ» ՄԱՆԿԱՊԱՐՏԵԶ» ՀՈԱԿ-Ի՝ ՇՆՈՂ ՎԱՐՉԱԿԱՆ ՏԱՐԱԾՔՈՒՄ ԳՈՐԾՈՒՆԵՈՒԹՅՈՒՆ ԻՐԱԿԱՆԱՑՆՈՂ ՄԱՆԿԱՊԱՐՏԵԶԻ 2023Թ.</t>
  </si>
  <si>
    <t>Հ Ա Ս Տ Ի Ք Ա Ց ՈՒ Ց Ա Կ</t>
  </si>
  <si>
    <t>2. Աշխատակազմի  հաստիքացուցակը  և պաշտոնային  դրույքաչափերը՝</t>
  </si>
  <si>
    <t>ԸՆԴԱՄԵՆԸ</t>
  </si>
  <si>
    <t>ՊԱՇՏՈՆԸ</t>
  </si>
  <si>
    <t>ՀԱՍՏԻՔԱՅԻՆ ՄԻԱՎՈՐԸ</t>
  </si>
  <si>
    <t>ՊԱՇՏՈՆԱՅԻՆ ԴՐՈՒՅՔԱՉԱՓԸ</t>
  </si>
  <si>
    <t>Հավելված 25</t>
  </si>
  <si>
    <t>ՀԱՄԱՅՆՔԻ ՂԵԿԱՎԱՐ</t>
  </si>
  <si>
    <t xml:space="preserve"> </t>
  </si>
  <si>
    <t>ԱՐԿԱԴԻ ԹԱՄԱԶՅԱՆ</t>
  </si>
  <si>
    <t>«ՇՆՈՂ ՀԱՄԱՅՆՔԻ «ՀԵՔԻԱԹ» ՄԱՆԿԱՊԱՐՏԵԶ» ՀՈԱԿ-Ի՝ ԹԵՂՈՒՏ ՎԱՐՉԱԿԱՆ ՏԱՐԱԾՔՈՒՄ ԳՈՐԾՈՒՆԵՈՒԹՅՈՒՆ ԻՐԱԿԱՆԱՑՆՈՂ ՄԱՆԿԱՊԱՐՏԵԶԻ 2023Թ.</t>
  </si>
  <si>
    <t xml:space="preserve">«ՇՆՈՂ ՀԱՄԱՅՆՔԻ «ՀԵՔԻԱԹ» ՄԱՆԿԱՊԱՐՏԵԶ» ՀՈԱԿ-Ի՝ ՔԱՐԿՈՓ ՎԱՐՉԱԿԱՆ ՏԱՐԱԾՔՈՒՄ ԳՈՐԾՈՒՆԵՈՒԹՅՈՒՆ ԻՐԱԿԱՆԱՑՆՈՂ ՄԱՆԿԱՊԱՐՏԵԶԻ 2023Թ. </t>
  </si>
  <si>
    <t>1. Աշխատակիցների  թվաքանակը՝ 6</t>
  </si>
  <si>
    <t>1. Աշխատակիցների  թվաքանակը՝ 3</t>
  </si>
  <si>
    <t>«ՇՆՈՂ ՀԱՄԱՅՆՔԻ «ՀԵՔԻԱԹ» ՄԱՆԿԱՊԱՐՏԵԶ» ՀՈԱԿ-Ի՝ ՇՆՈՂ ՎԱՐՉԱԿԱՆ ՏԱՐԱԾՔՈՒՄ ԳՈՐԾՈՒՆԵՈՒԹՅՈՒՆ ԻՐԱԿԱՆԱՑՆՈՂ ՄԱՆԿԱՊԱՐՏԵԶՆԵՐԻ 2023Թ.</t>
  </si>
  <si>
    <t>1. Աշխատակիցների  թվաքանակը՝ 17</t>
  </si>
  <si>
    <t>1. Աշխատակիցների  թվաքանակը՝ 26</t>
  </si>
  <si>
    <t>ֆիզհրահանգիչ</t>
  </si>
  <si>
    <t xml:space="preserve">Հավելված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</si>
</sst>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֏_-;\-* #,##0\ _֏_-;_-* &quot;-&quot;\ _֏_-;_-@_-"/>
    <numFmt numFmtId="173" formatCode="_-* #,##0.00\ _֏_-;\-* #,##0.00\ _֏_-;_-* &quot;-&quot;??\ _֏_-;_-@_-"/>
    <numFmt numFmtId="174" formatCode="0.0"/>
    <numFmt numFmtId="175" formatCode="0.000"/>
    <numFmt numFmtId="17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HEA Grapalat"/>
      <family val="3"/>
    </font>
    <font>
      <sz val="12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b/>
      <sz val="11"/>
      <color indexed="8"/>
      <name val="GHEA Grapalat"/>
      <family val="3"/>
    </font>
    <font>
      <sz val="14"/>
      <color indexed="8"/>
      <name val="GHEA Grapalat"/>
      <family val="3"/>
    </font>
    <font>
      <b/>
      <sz val="12"/>
      <color indexed="8"/>
      <name val="GHEA Grapalat"/>
      <family val="3"/>
    </font>
    <font>
      <sz val="8"/>
      <color indexed="8"/>
      <name val="GHEA Grapalat"/>
      <family val="3"/>
    </font>
    <font>
      <sz val="16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4"/>
      <color rgb="FF000000"/>
      <name val="GHEA Grapalat"/>
      <family val="3"/>
    </font>
    <font>
      <b/>
      <sz val="12"/>
      <color theme="1"/>
      <name val="GHEA Grapalat"/>
      <family val="3"/>
    </font>
    <font>
      <sz val="14"/>
      <color theme="1"/>
      <name val="GHEA Grapalat"/>
      <family val="3"/>
    </font>
    <font>
      <sz val="8"/>
      <color theme="1"/>
      <name val="GHEA Grapalat"/>
      <family val="3"/>
    </font>
    <font>
      <sz val="16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1" fontId="4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1" fontId="43" fillId="0" borderId="17" xfId="0" applyNumberFormat="1" applyFont="1" applyBorder="1" applyAlignment="1">
      <alignment horizontal="center"/>
    </xf>
    <xf numFmtId="1" fontId="43" fillId="0" borderId="18" xfId="0" applyNumberFormat="1" applyFont="1" applyBorder="1" applyAlignment="1">
      <alignment horizontal="center"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 horizontal="center"/>
    </xf>
    <xf numFmtId="1" fontId="43" fillId="0" borderId="20" xfId="0" applyNumberFormat="1" applyFont="1" applyBorder="1" applyAlignment="1">
      <alignment horizontal="center"/>
    </xf>
    <xf numFmtId="1" fontId="43" fillId="0" borderId="21" xfId="0" applyNumberFormat="1" applyFont="1" applyBorder="1" applyAlignment="1">
      <alignment horizontal="center"/>
    </xf>
    <xf numFmtId="0" fontId="43" fillId="0" borderId="2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2" xfId="0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1" fontId="45" fillId="0" borderId="13" xfId="0" applyNumberFormat="1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3" fillId="0" borderId="0" xfId="0" applyFont="1" applyBorder="1" applyAlignment="1">
      <alignment/>
    </xf>
    <xf numFmtId="2" fontId="43" fillId="0" borderId="0" xfId="0" applyNumberFormat="1" applyFont="1" applyAlignment="1">
      <alignment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1" fontId="43" fillId="0" borderId="30" xfId="0" applyNumberFormat="1" applyFont="1" applyBorder="1" applyAlignment="1">
      <alignment horizontal="center"/>
    </xf>
    <xf numFmtId="1" fontId="43" fillId="0" borderId="31" xfId="0" applyNumberFormat="1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174" fontId="43" fillId="0" borderId="20" xfId="0" applyNumberFormat="1" applyFont="1" applyBorder="1" applyAlignment="1">
      <alignment horizontal="center"/>
    </xf>
    <xf numFmtId="174" fontId="43" fillId="0" borderId="21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1" fontId="45" fillId="0" borderId="13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1" fontId="47" fillId="0" borderId="13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3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1" fontId="44" fillId="0" borderId="18" xfId="0" applyNumberFormat="1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1" fontId="44" fillId="0" borderId="20" xfId="0" applyNumberFormat="1" applyFont="1" applyBorder="1" applyAlignment="1">
      <alignment horizontal="center"/>
    </xf>
    <xf numFmtId="1" fontId="44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5.28125" style="1" customWidth="1"/>
    <col min="2" max="2" width="34.421875" style="1" customWidth="1"/>
    <col min="3" max="3" width="16.28125" style="1" customWidth="1"/>
    <col min="4" max="4" width="16.57421875" style="1" customWidth="1"/>
    <col min="5" max="5" width="17.57421875" style="1" customWidth="1"/>
    <col min="6" max="6" width="14.28125" style="1" customWidth="1"/>
    <col min="7" max="7" width="9.140625" style="1" customWidth="1"/>
    <col min="8" max="8" width="2.7109375" style="1" customWidth="1"/>
    <col min="9" max="9" width="4.140625" style="1" customWidth="1"/>
    <col min="10" max="16384" width="9.140625" style="1" customWidth="1"/>
  </cols>
  <sheetData>
    <row r="1" ht="16.5">
      <c r="D1" s="1" t="s">
        <v>40</v>
      </c>
    </row>
    <row r="2" ht="9" customHeight="1"/>
    <row r="4" spans="1:9" ht="50.25" customHeight="1">
      <c r="A4" s="68" t="s">
        <v>21</v>
      </c>
      <c r="B4" s="68"/>
      <c r="C4" s="68"/>
      <c r="D4" s="68"/>
      <c r="E4" s="68"/>
      <c r="F4" s="4"/>
      <c r="G4" s="4"/>
      <c r="H4" s="4"/>
      <c r="I4" s="4"/>
    </row>
    <row r="5" spans="1:9" ht="12" customHeight="1">
      <c r="A5" s="5"/>
      <c r="B5" s="5"/>
      <c r="C5" s="5"/>
      <c r="D5" s="5"/>
      <c r="E5" s="5"/>
      <c r="F5" s="4"/>
      <c r="G5" s="4"/>
      <c r="H5" s="4"/>
      <c r="I5" s="4"/>
    </row>
    <row r="6" spans="1:9" ht="27" customHeight="1">
      <c r="A6" s="69" t="s">
        <v>22</v>
      </c>
      <c r="B6" s="69"/>
      <c r="C6" s="69"/>
      <c r="D6" s="69"/>
      <c r="E6" s="69"/>
      <c r="F6" s="4"/>
      <c r="G6" s="4"/>
      <c r="H6" s="4"/>
      <c r="I6" s="4"/>
    </row>
    <row r="7" spans="1:9" ht="15.75" customHeight="1">
      <c r="A7" s="6"/>
      <c r="B7" s="6"/>
      <c r="C7" s="6"/>
      <c r="D7" s="6"/>
      <c r="E7" s="6"/>
      <c r="F7" s="4"/>
      <c r="G7" s="4"/>
      <c r="H7" s="4"/>
      <c r="I7" s="4"/>
    </row>
    <row r="8" spans="1:9" ht="18" customHeight="1">
      <c r="A8" s="6"/>
      <c r="B8" s="6" t="s">
        <v>38</v>
      </c>
      <c r="C8" s="6"/>
      <c r="D8" s="6"/>
      <c r="E8" s="6"/>
      <c r="F8" s="4"/>
      <c r="G8" s="4"/>
      <c r="H8" s="4"/>
      <c r="I8" s="4"/>
    </row>
    <row r="9" spans="1:9" ht="18" customHeight="1">
      <c r="A9" s="6"/>
      <c r="B9" s="6" t="s">
        <v>23</v>
      </c>
      <c r="C9" s="6"/>
      <c r="D9" s="6"/>
      <c r="E9" s="6"/>
      <c r="F9" s="4"/>
      <c r="G9" s="4"/>
      <c r="H9" s="4"/>
      <c r="I9" s="4"/>
    </row>
    <row r="10" ht="9" customHeight="1" thickBot="1"/>
    <row r="11" spans="1:5" ht="49.5" customHeight="1" thickBot="1">
      <c r="A11" s="30" t="s">
        <v>0</v>
      </c>
      <c r="B11" s="13" t="s">
        <v>25</v>
      </c>
      <c r="C11" s="11" t="s">
        <v>26</v>
      </c>
      <c r="D11" s="11" t="s">
        <v>27</v>
      </c>
      <c r="E11" s="12" t="s">
        <v>24</v>
      </c>
    </row>
    <row r="12" spans="1:5" ht="23.25" customHeight="1">
      <c r="A12" s="29">
        <v>1</v>
      </c>
      <c r="B12" s="14" t="s">
        <v>1</v>
      </c>
      <c r="C12" s="9">
        <v>1</v>
      </c>
      <c r="D12" s="10">
        <v>110000</v>
      </c>
      <c r="E12" s="16">
        <f>D12*C12</f>
        <v>110000</v>
      </c>
    </row>
    <row r="13" spans="1:5" ht="23.25" customHeight="1">
      <c r="A13" s="27">
        <v>2</v>
      </c>
      <c r="B13" s="15" t="s">
        <v>2</v>
      </c>
      <c r="C13" s="7">
        <v>5</v>
      </c>
      <c r="D13" s="8">
        <v>120000</v>
      </c>
      <c r="E13" s="17">
        <f>D13*C13</f>
        <v>600000</v>
      </c>
    </row>
    <row r="14" spans="1:5" ht="23.25" customHeight="1">
      <c r="A14" s="27">
        <v>3</v>
      </c>
      <c r="B14" s="15" t="s">
        <v>3</v>
      </c>
      <c r="C14" s="7">
        <v>4.4</v>
      </c>
      <c r="D14" s="8">
        <v>100000</v>
      </c>
      <c r="E14" s="17">
        <f>D14*C14</f>
        <v>440000.00000000006</v>
      </c>
    </row>
    <row r="15" spans="1:5" ht="23.25" customHeight="1">
      <c r="A15" s="27">
        <v>4</v>
      </c>
      <c r="B15" s="15" t="s">
        <v>4</v>
      </c>
      <c r="C15" s="7">
        <v>1</v>
      </c>
      <c r="D15" s="8">
        <v>110000</v>
      </c>
      <c r="E15" s="17">
        <f>D15*C15</f>
        <v>110000</v>
      </c>
    </row>
    <row r="16" spans="1:5" ht="23.25" customHeight="1">
      <c r="A16" s="27">
        <v>5</v>
      </c>
      <c r="B16" s="15" t="s">
        <v>39</v>
      </c>
      <c r="C16" s="7">
        <v>0.75</v>
      </c>
      <c r="D16" s="8">
        <v>105000</v>
      </c>
      <c r="E16" s="17">
        <f>D16*C16</f>
        <v>78750</v>
      </c>
    </row>
    <row r="17" spans="1:5" ht="23.25" customHeight="1">
      <c r="A17" s="27">
        <v>6</v>
      </c>
      <c r="B17" s="15" t="s">
        <v>5</v>
      </c>
      <c r="C17" s="7">
        <v>0.5</v>
      </c>
      <c r="D17" s="8">
        <v>100000</v>
      </c>
      <c r="E17" s="17">
        <f aca="true" t="shared" si="0" ref="E17:E25">D17*C17</f>
        <v>50000</v>
      </c>
    </row>
    <row r="18" spans="1:5" ht="23.25" customHeight="1">
      <c r="A18" s="27">
        <v>7</v>
      </c>
      <c r="B18" s="15" t="s">
        <v>6</v>
      </c>
      <c r="C18" s="7">
        <v>1</v>
      </c>
      <c r="D18" s="8">
        <v>100000</v>
      </c>
      <c r="E18" s="17">
        <f t="shared" si="0"/>
        <v>100000</v>
      </c>
    </row>
    <row r="19" spans="1:5" ht="23.25" customHeight="1">
      <c r="A19" s="27">
        <v>8</v>
      </c>
      <c r="B19" s="15" t="s">
        <v>7</v>
      </c>
      <c r="C19" s="7">
        <v>0.25</v>
      </c>
      <c r="D19" s="8">
        <v>100000</v>
      </c>
      <c r="E19" s="17">
        <f t="shared" si="0"/>
        <v>25000</v>
      </c>
    </row>
    <row r="20" spans="1:5" ht="23.25" customHeight="1">
      <c r="A20" s="27">
        <v>9</v>
      </c>
      <c r="B20" s="15" t="s">
        <v>8</v>
      </c>
      <c r="C20" s="7">
        <v>1</v>
      </c>
      <c r="D20" s="8">
        <v>100000</v>
      </c>
      <c r="E20" s="17">
        <f t="shared" si="0"/>
        <v>100000</v>
      </c>
    </row>
    <row r="21" spans="1:5" ht="23.25" customHeight="1">
      <c r="A21" s="27">
        <v>10</v>
      </c>
      <c r="B21" s="15" t="s">
        <v>9</v>
      </c>
      <c r="C21" s="7">
        <v>1</v>
      </c>
      <c r="D21" s="8">
        <v>100000</v>
      </c>
      <c r="E21" s="17">
        <f t="shared" si="0"/>
        <v>100000</v>
      </c>
    </row>
    <row r="22" spans="1:5" ht="23.25" customHeight="1">
      <c r="A22" s="27">
        <v>11</v>
      </c>
      <c r="B22" s="15" t="s">
        <v>10</v>
      </c>
      <c r="C22" s="7">
        <v>0.5</v>
      </c>
      <c r="D22" s="8">
        <v>100000</v>
      </c>
      <c r="E22" s="17">
        <f t="shared" si="0"/>
        <v>50000</v>
      </c>
    </row>
    <row r="23" spans="1:5" ht="23.25" customHeight="1">
      <c r="A23" s="27">
        <v>12</v>
      </c>
      <c r="B23" s="15" t="s">
        <v>11</v>
      </c>
      <c r="C23" s="7">
        <v>0.25</v>
      </c>
      <c r="D23" s="8">
        <v>100000</v>
      </c>
      <c r="E23" s="17">
        <f t="shared" si="0"/>
        <v>25000</v>
      </c>
    </row>
    <row r="24" spans="1:5" ht="23.25" customHeight="1">
      <c r="A24" s="27">
        <v>13</v>
      </c>
      <c r="B24" s="15" t="s">
        <v>12</v>
      </c>
      <c r="C24" s="7">
        <v>0.5</v>
      </c>
      <c r="D24" s="8">
        <v>100000</v>
      </c>
      <c r="E24" s="17">
        <f t="shared" si="0"/>
        <v>50000</v>
      </c>
    </row>
    <row r="25" spans="1:5" ht="23.25" customHeight="1" thickBot="1">
      <c r="A25" s="28">
        <v>14</v>
      </c>
      <c r="B25" s="18" t="s">
        <v>16</v>
      </c>
      <c r="C25" s="19">
        <v>1</v>
      </c>
      <c r="D25" s="20">
        <v>100000</v>
      </c>
      <c r="E25" s="21">
        <f t="shared" si="0"/>
        <v>100000</v>
      </c>
    </row>
    <row r="26" spans="1:5" ht="23.25" customHeight="1" thickBot="1">
      <c r="A26" s="22"/>
      <c r="B26" s="23" t="s">
        <v>24</v>
      </c>
      <c r="C26" s="24">
        <f>SUM(C12:C25)</f>
        <v>18.15</v>
      </c>
      <c r="D26" s="25">
        <f>SUM(D12:D25)</f>
        <v>1445000</v>
      </c>
      <c r="E26" s="26">
        <f>SUM(E12:E25)</f>
        <v>1938750</v>
      </c>
    </row>
    <row r="27" ht="23.25" customHeight="1"/>
    <row r="28" ht="23.25" customHeight="1"/>
    <row r="29" spans="1:5" ht="19.5" customHeight="1">
      <c r="A29" s="31" t="s">
        <v>29</v>
      </c>
      <c r="B29" s="3"/>
      <c r="C29" s="31" t="s">
        <v>30</v>
      </c>
      <c r="D29" s="31" t="s">
        <v>31</v>
      </c>
      <c r="E29" s="32"/>
    </row>
  </sheetData>
  <sheetProtection/>
  <mergeCells count="2">
    <mergeCell ref="A4:E4"/>
    <mergeCell ref="A6:E6"/>
  </mergeCells>
  <printOptions/>
  <pageMargins left="0.61" right="0.25" top="0.36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A25" sqref="A25"/>
    </sheetView>
  </sheetViews>
  <sheetFormatPr defaultColWidth="9.140625" defaultRowHeight="15"/>
  <cols>
    <col min="1" max="1" width="7.00390625" style="1" customWidth="1"/>
    <col min="2" max="2" width="40.140625" style="1" customWidth="1"/>
    <col min="3" max="3" width="16.140625" style="1" customWidth="1"/>
    <col min="4" max="4" width="17.57421875" style="1" customWidth="1"/>
    <col min="5" max="5" width="14.140625" style="1" customWidth="1"/>
    <col min="6" max="16384" width="9.140625" style="1" customWidth="1"/>
  </cols>
  <sheetData>
    <row r="1" ht="16.5">
      <c r="C1" s="1" t="s">
        <v>28</v>
      </c>
    </row>
    <row r="2" ht="9" customHeight="1"/>
    <row r="3" ht="16.5">
      <c r="C3" s="2" t="s">
        <v>17</v>
      </c>
    </row>
    <row r="4" ht="16.5">
      <c r="C4" s="3" t="s">
        <v>18</v>
      </c>
    </row>
    <row r="5" ht="16.5">
      <c r="C5" s="3" t="s">
        <v>19</v>
      </c>
    </row>
    <row r="6" ht="16.5">
      <c r="C6" s="3" t="s">
        <v>20</v>
      </c>
    </row>
    <row r="7" spans="4:5" ht="8.25" customHeight="1">
      <c r="D7" s="70"/>
      <c r="E7" s="70"/>
    </row>
    <row r="8" spans="1:5" ht="60" customHeight="1">
      <c r="A8" s="68" t="s">
        <v>32</v>
      </c>
      <c r="B8" s="68"/>
      <c r="C8" s="68"/>
      <c r="D8" s="68"/>
      <c r="E8" s="68"/>
    </row>
    <row r="9" spans="1:8" ht="27" customHeight="1">
      <c r="A9" s="69" t="s">
        <v>22</v>
      </c>
      <c r="B9" s="69"/>
      <c r="C9" s="69"/>
      <c r="D9" s="69"/>
      <c r="E9" s="4"/>
      <c r="F9" s="4"/>
      <c r="G9" s="4"/>
      <c r="H9" s="4"/>
    </row>
    <row r="10" spans="1:8" ht="15.75" customHeight="1">
      <c r="A10" s="6"/>
      <c r="B10" s="6"/>
      <c r="C10" s="6"/>
      <c r="D10" s="6"/>
      <c r="E10" s="4"/>
      <c r="F10" s="4"/>
      <c r="G10" s="4"/>
      <c r="H10" s="4"/>
    </row>
    <row r="11" spans="1:8" ht="18" customHeight="1">
      <c r="A11" s="6"/>
      <c r="B11" s="6" t="s">
        <v>37</v>
      </c>
      <c r="C11" s="6"/>
      <c r="D11" s="6"/>
      <c r="E11" s="4"/>
      <c r="F11" s="4"/>
      <c r="G11" s="4"/>
      <c r="H11" s="4"/>
    </row>
    <row r="12" spans="1:8" ht="18" customHeight="1">
      <c r="A12" s="6"/>
      <c r="B12" s="6" t="s">
        <v>23</v>
      </c>
      <c r="C12" s="6"/>
      <c r="D12" s="6"/>
      <c r="E12" s="4"/>
      <c r="F12" s="4"/>
      <c r="G12" s="4"/>
      <c r="H12" s="4"/>
    </row>
    <row r="13" ht="17.25" thickBot="1"/>
    <row r="14" spans="1:5" ht="50.25" thickBot="1">
      <c r="A14" s="30" t="s">
        <v>0</v>
      </c>
      <c r="B14" s="13" t="s">
        <v>25</v>
      </c>
      <c r="C14" s="11" t="s">
        <v>26</v>
      </c>
      <c r="D14" s="11" t="s">
        <v>27</v>
      </c>
      <c r="E14" s="12" t="s">
        <v>24</v>
      </c>
    </row>
    <row r="15" spans="1:5" ht="21.75" customHeight="1">
      <c r="A15" s="38">
        <v>1</v>
      </c>
      <c r="B15" s="36" t="s">
        <v>1</v>
      </c>
      <c r="C15" s="41">
        <v>0.25</v>
      </c>
      <c r="D15" s="42">
        <v>110000</v>
      </c>
      <c r="E15" s="43">
        <f aca="true" t="shared" si="0" ref="E15:E21">D15*C15</f>
        <v>27500</v>
      </c>
    </row>
    <row r="16" spans="1:5" ht="21.75" customHeight="1">
      <c r="A16" s="27">
        <v>2</v>
      </c>
      <c r="B16" s="15" t="s">
        <v>2</v>
      </c>
      <c r="C16" s="7">
        <v>1.25</v>
      </c>
      <c r="D16" s="8">
        <v>120000</v>
      </c>
      <c r="E16" s="17">
        <f t="shared" si="0"/>
        <v>150000</v>
      </c>
    </row>
    <row r="17" spans="1:5" ht="21.75" customHeight="1">
      <c r="A17" s="27">
        <v>3</v>
      </c>
      <c r="B17" s="15" t="s">
        <v>3</v>
      </c>
      <c r="C17" s="7">
        <v>1.1</v>
      </c>
      <c r="D17" s="8">
        <v>100000</v>
      </c>
      <c r="E17" s="17">
        <f t="shared" si="0"/>
        <v>110000.00000000001</v>
      </c>
    </row>
    <row r="18" spans="1:5" ht="21.75" customHeight="1">
      <c r="A18" s="27">
        <v>4</v>
      </c>
      <c r="B18" s="15" t="s">
        <v>4</v>
      </c>
      <c r="C18" s="7">
        <v>0.25</v>
      </c>
      <c r="D18" s="8">
        <v>110000</v>
      </c>
      <c r="E18" s="17">
        <f t="shared" si="0"/>
        <v>27500</v>
      </c>
    </row>
    <row r="19" spans="1:5" ht="21.75" customHeight="1">
      <c r="A19" s="27">
        <v>5</v>
      </c>
      <c r="B19" s="15" t="s">
        <v>6</v>
      </c>
      <c r="C19" s="7">
        <v>0.5</v>
      </c>
      <c r="D19" s="8">
        <v>100000</v>
      </c>
      <c r="E19" s="17">
        <f t="shared" si="0"/>
        <v>50000</v>
      </c>
    </row>
    <row r="20" spans="1:5" ht="21.75" customHeight="1">
      <c r="A20" s="27">
        <v>6</v>
      </c>
      <c r="B20" s="15" t="s">
        <v>5</v>
      </c>
      <c r="C20" s="7">
        <v>0.25</v>
      </c>
      <c r="D20" s="8">
        <v>100000</v>
      </c>
      <c r="E20" s="17">
        <f t="shared" si="0"/>
        <v>25000</v>
      </c>
    </row>
    <row r="21" spans="1:5" ht="21.75" customHeight="1">
      <c r="A21" s="27">
        <v>7</v>
      </c>
      <c r="B21" s="15" t="s">
        <v>7</v>
      </c>
      <c r="C21" s="7">
        <v>0.25</v>
      </c>
      <c r="D21" s="8">
        <v>100000</v>
      </c>
      <c r="E21" s="17">
        <f t="shared" si="0"/>
        <v>25000</v>
      </c>
    </row>
    <row r="22" spans="1:5" ht="21.75" customHeight="1">
      <c r="A22" s="27">
        <v>8</v>
      </c>
      <c r="B22" s="15" t="s">
        <v>8</v>
      </c>
      <c r="C22" s="7">
        <v>1</v>
      </c>
      <c r="D22" s="8">
        <v>100000</v>
      </c>
      <c r="E22" s="17">
        <f>D22*C22</f>
        <v>100000</v>
      </c>
    </row>
    <row r="23" spans="1:5" ht="21.75" customHeight="1">
      <c r="A23" s="27">
        <v>9</v>
      </c>
      <c r="B23" s="15" t="s">
        <v>9</v>
      </c>
      <c r="C23" s="7">
        <v>0.5</v>
      </c>
      <c r="D23" s="8">
        <v>100000</v>
      </c>
      <c r="E23" s="17">
        <f>D23*C23</f>
        <v>50000</v>
      </c>
    </row>
    <row r="24" spans="1:5" ht="21.75" customHeight="1">
      <c r="A24" s="27">
        <v>10</v>
      </c>
      <c r="B24" s="15" t="s">
        <v>12</v>
      </c>
      <c r="C24" s="7">
        <v>0.5</v>
      </c>
      <c r="D24" s="8">
        <v>100000</v>
      </c>
      <c r="E24" s="17">
        <f>D24*C24</f>
        <v>50000</v>
      </c>
    </row>
    <row r="25" spans="1:5" ht="21.75" customHeight="1" thickBot="1">
      <c r="A25" s="39">
        <v>11</v>
      </c>
      <c r="B25" s="18" t="s">
        <v>10</v>
      </c>
      <c r="C25" s="19">
        <v>0.5</v>
      </c>
      <c r="D25" s="20">
        <v>100000</v>
      </c>
      <c r="E25" s="21">
        <f>D25*C25</f>
        <v>50000</v>
      </c>
    </row>
    <row r="26" spans="1:5" ht="21.75" customHeight="1" thickBot="1">
      <c r="A26" s="40"/>
      <c r="B26" s="23" t="s">
        <v>24</v>
      </c>
      <c r="C26" s="24">
        <f>SUM(C15:C25)</f>
        <v>6.35</v>
      </c>
      <c r="D26" s="25">
        <v>1345000</v>
      </c>
      <c r="E26" s="26">
        <f>SUM(E15:E25)</f>
        <v>665000</v>
      </c>
    </row>
    <row r="27" spans="1:6" ht="15.75" customHeight="1">
      <c r="A27" s="35"/>
      <c r="B27" s="33"/>
      <c r="C27" s="33"/>
      <c r="D27" s="33"/>
      <c r="E27" s="33"/>
      <c r="F27" s="33"/>
    </row>
    <row r="28" ht="16.5" hidden="1"/>
    <row r="29" ht="16.5" hidden="1"/>
    <row r="30" ht="16.5" hidden="1"/>
    <row r="31" ht="16.5">
      <c r="E31" s="33"/>
    </row>
    <row r="32" spans="1:5" ht="20.25">
      <c r="A32" s="31" t="s">
        <v>29</v>
      </c>
      <c r="B32" s="3"/>
      <c r="C32" s="31" t="s">
        <v>30</v>
      </c>
      <c r="D32" s="31" t="s">
        <v>31</v>
      </c>
      <c r="E32" s="32"/>
    </row>
  </sheetData>
  <sheetProtection/>
  <mergeCells count="3">
    <mergeCell ref="D7:E7"/>
    <mergeCell ref="A8:E8"/>
    <mergeCell ref="A9:D9"/>
  </mergeCells>
  <printOptions/>
  <pageMargins left="0.5" right="0.25" top="0.36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6.140625" style="1" customWidth="1"/>
    <col min="2" max="2" width="39.57421875" style="1" customWidth="1"/>
    <col min="3" max="3" width="15.57421875" style="1" customWidth="1"/>
    <col min="4" max="4" width="18.140625" style="1" customWidth="1"/>
    <col min="5" max="5" width="14.28125" style="1" customWidth="1"/>
    <col min="6" max="6" width="12.57421875" style="1" customWidth="1"/>
    <col min="7" max="16384" width="9.140625" style="1" customWidth="1"/>
  </cols>
  <sheetData>
    <row r="1" ht="16.5">
      <c r="C1" s="1" t="s">
        <v>28</v>
      </c>
    </row>
    <row r="2" ht="9" customHeight="1"/>
    <row r="3" ht="16.5">
      <c r="C3" s="2" t="s">
        <v>17</v>
      </c>
    </row>
    <row r="4" ht="16.5">
      <c r="C4" s="3" t="s">
        <v>18</v>
      </c>
    </row>
    <row r="5" ht="16.5">
      <c r="C5" s="3" t="s">
        <v>19</v>
      </c>
    </row>
    <row r="6" ht="16.5">
      <c r="C6" s="3" t="s">
        <v>20</v>
      </c>
    </row>
    <row r="7" spans="4:5" ht="14.25" customHeight="1">
      <c r="D7" s="71"/>
      <c r="E7" s="71"/>
    </row>
    <row r="8" spans="1:5" ht="61.5" customHeight="1">
      <c r="A8" s="68" t="s">
        <v>33</v>
      </c>
      <c r="B8" s="68"/>
      <c r="C8" s="68"/>
      <c r="D8" s="68"/>
      <c r="E8" s="68"/>
    </row>
    <row r="9" spans="1:8" ht="27" customHeight="1">
      <c r="A9" s="69" t="s">
        <v>22</v>
      </c>
      <c r="B9" s="69"/>
      <c r="C9" s="69"/>
      <c r="D9" s="69"/>
      <c r="E9" s="4"/>
      <c r="F9" s="4"/>
      <c r="G9" s="4"/>
      <c r="H9" s="4"/>
    </row>
    <row r="10" spans="1:8" ht="15.75" customHeight="1">
      <c r="A10" s="6"/>
      <c r="B10" s="6"/>
      <c r="C10" s="6"/>
      <c r="D10" s="6"/>
      <c r="E10" s="4"/>
      <c r="F10" s="4"/>
      <c r="G10" s="4"/>
      <c r="H10" s="4"/>
    </row>
    <row r="11" spans="1:8" ht="18" customHeight="1">
      <c r="A11" s="6"/>
      <c r="B11" s="6" t="s">
        <v>34</v>
      </c>
      <c r="C11" s="6"/>
      <c r="D11" s="6"/>
      <c r="E11" s="4"/>
      <c r="F11" s="4"/>
      <c r="G11" s="4"/>
      <c r="H11" s="4"/>
    </row>
    <row r="12" spans="1:8" ht="18" customHeight="1">
      <c r="A12" s="6"/>
      <c r="B12" s="6" t="s">
        <v>23</v>
      </c>
      <c r="C12" s="6"/>
      <c r="D12" s="6"/>
      <c r="E12" s="4"/>
      <c r="F12" s="4"/>
      <c r="G12" s="4"/>
      <c r="H12" s="4"/>
    </row>
    <row r="13" ht="17.25" thickBot="1"/>
    <row r="14" spans="1:5" ht="50.25" thickBot="1">
      <c r="A14" s="30" t="s">
        <v>0</v>
      </c>
      <c r="B14" s="13" t="s">
        <v>25</v>
      </c>
      <c r="C14" s="11" t="s">
        <v>26</v>
      </c>
      <c r="D14" s="11" t="s">
        <v>27</v>
      </c>
      <c r="E14" s="12" t="s">
        <v>24</v>
      </c>
    </row>
    <row r="15" spans="1:5" ht="23.25" customHeight="1">
      <c r="A15" s="27">
        <v>1</v>
      </c>
      <c r="B15" s="15" t="s">
        <v>2</v>
      </c>
      <c r="C15" s="7">
        <v>1.17</v>
      </c>
      <c r="D15" s="8">
        <v>120000</v>
      </c>
      <c r="E15" s="17">
        <f>D15*C15</f>
        <v>140400</v>
      </c>
    </row>
    <row r="16" spans="1:5" ht="23.25" customHeight="1">
      <c r="A16" s="27">
        <v>2</v>
      </c>
      <c r="B16" s="15" t="s">
        <v>3</v>
      </c>
      <c r="C16" s="7">
        <v>1.1</v>
      </c>
      <c r="D16" s="44">
        <v>100000</v>
      </c>
      <c r="E16" s="17">
        <f>D16*C16</f>
        <v>110000.00000000001</v>
      </c>
    </row>
    <row r="17" spans="1:5" ht="23.25" customHeight="1">
      <c r="A17" s="27">
        <v>3</v>
      </c>
      <c r="B17" s="15" t="s">
        <v>8</v>
      </c>
      <c r="C17" s="7">
        <v>1</v>
      </c>
      <c r="D17" s="44">
        <v>100000</v>
      </c>
      <c r="E17" s="17">
        <f>D17*C17</f>
        <v>100000</v>
      </c>
    </row>
    <row r="18" spans="1:5" ht="23.25" customHeight="1">
      <c r="A18" s="27">
        <v>4</v>
      </c>
      <c r="B18" s="15" t="s">
        <v>10</v>
      </c>
      <c r="C18" s="7">
        <v>0.5</v>
      </c>
      <c r="D18" s="44">
        <v>100000</v>
      </c>
      <c r="E18" s="17">
        <f>D18*C18</f>
        <v>50000</v>
      </c>
    </row>
    <row r="19" spans="1:5" ht="23.25" customHeight="1" thickBot="1">
      <c r="A19" s="27">
        <v>5</v>
      </c>
      <c r="B19" s="15" t="s">
        <v>6</v>
      </c>
      <c r="C19" s="7">
        <v>0.5</v>
      </c>
      <c r="D19" s="44">
        <v>100000</v>
      </c>
      <c r="E19" s="17">
        <f>D19*C19</f>
        <v>50000</v>
      </c>
    </row>
    <row r="20" spans="1:5" ht="23.25" customHeight="1" hidden="1">
      <c r="A20" s="37"/>
      <c r="B20" s="18"/>
      <c r="C20" s="19"/>
      <c r="D20" s="45"/>
      <c r="E20" s="46"/>
    </row>
    <row r="21" spans="1:5" ht="29.25" customHeight="1" thickBot="1">
      <c r="A21" s="22"/>
      <c r="B21" s="49" t="s">
        <v>24</v>
      </c>
      <c r="C21" s="47">
        <f>SUM(C15:C20)</f>
        <v>4.27</v>
      </c>
      <c r="D21" s="47">
        <v>520000</v>
      </c>
      <c r="E21" s="48">
        <f>SUM(E15:E20)</f>
        <v>450400</v>
      </c>
    </row>
    <row r="24" spans="1:5" ht="20.25">
      <c r="A24" s="31" t="s">
        <v>29</v>
      </c>
      <c r="B24" s="3"/>
      <c r="C24" s="31" t="s">
        <v>30</v>
      </c>
      <c r="D24" s="31" t="s">
        <v>31</v>
      </c>
      <c r="E24" s="32"/>
    </row>
  </sheetData>
  <sheetProtection/>
  <mergeCells count="3">
    <mergeCell ref="D7:E7"/>
    <mergeCell ref="A8:E8"/>
    <mergeCell ref="A9:D9"/>
  </mergeCells>
  <printOptions/>
  <pageMargins left="0.52" right="0.25" top="0.47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5.28125" style="1" customWidth="1"/>
    <col min="2" max="2" width="38.140625" style="1" customWidth="1"/>
    <col min="3" max="3" width="17.7109375" style="1" customWidth="1"/>
    <col min="4" max="4" width="18.00390625" style="1" customWidth="1"/>
    <col min="5" max="5" width="14.7109375" style="1" customWidth="1"/>
    <col min="6" max="16384" width="9.140625" style="1" customWidth="1"/>
  </cols>
  <sheetData>
    <row r="1" ht="16.5">
      <c r="C1" s="1" t="s">
        <v>40</v>
      </c>
    </row>
    <row r="2" ht="9" customHeight="1"/>
    <row r="3" spans="4:5" ht="18" customHeight="1">
      <c r="D3" s="71"/>
      <c r="E3" s="71"/>
    </row>
    <row r="4" spans="1:5" ht="66.75" customHeight="1">
      <c r="A4" s="68" t="s">
        <v>36</v>
      </c>
      <c r="B4" s="68"/>
      <c r="C4" s="68"/>
      <c r="D4" s="68"/>
      <c r="E4" s="68"/>
    </row>
    <row r="5" spans="1:8" ht="27" customHeight="1">
      <c r="A5" s="72" t="s">
        <v>22</v>
      </c>
      <c r="B5" s="72"/>
      <c r="C5" s="72"/>
      <c r="D5" s="72"/>
      <c r="E5" s="4"/>
      <c r="F5" s="4"/>
      <c r="G5" s="4"/>
      <c r="H5" s="4"/>
    </row>
    <row r="6" spans="1:8" ht="15.75" customHeight="1">
      <c r="A6" s="6"/>
      <c r="B6" s="6"/>
      <c r="C6" s="6"/>
      <c r="D6" s="6"/>
      <c r="E6" s="4"/>
      <c r="F6" s="4"/>
      <c r="G6" s="4"/>
      <c r="H6" s="4"/>
    </row>
    <row r="7" spans="1:8" ht="18" customHeight="1">
      <c r="A7" s="6"/>
      <c r="B7" s="6" t="s">
        <v>35</v>
      </c>
      <c r="C7" s="6"/>
      <c r="D7" s="6"/>
      <c r="E7" s="4"/>
      <c r="F7" s="4"/>
      <c r="G7" s="4"/>
      <c r="H7" s="4"/>
    </row>
    <row r="8" spans="1:8" ht="18" customHeight="1">
      <c r="A8" s="6"/>
      <c r="B8" s="6" t="s">
        <v>23</v>
      </c>
      <c r="C8" s="6"/>
      <c r="D8" s="6"/>
      <c r="E8" s="4"/>
      <c r="F8" s="4"/>
      <c r="G8" s="4"/>
      <c r="H8" s="4"/>
    </row>
    <row r="9" ht="17.25" thickBot="1"/>
    <row r="10" spans="1:5" ht="69.75" thickBot="1">
      <c r="A10" s="50" t="s">
        <v>0</v>
      </c>
      <c r="B10" s="51" t="s">
        <v>25</v>
      </c>
      <c r="C10" s="52" t="s">
        <v>26</v>
      </c>
      <c r="D10" s="52" t="s">
        <v>27</v>
      </c>
      <c r="E10" s="53" t="s">
        <v>24</v>
      </c>
    </row>
    <row r="11" spans="1:5" ht="19.5" customHeight="1">
      <c r="A11" s="60">
        <v>1</v>
      </c>
      <c r="B11" s="58" t="s">
        <v>13</v>
      </c>
      <c r="C11" s="62">
        <v>1</v>
      </c>
      <c r="D11" s="63">
        <v>250000</v>
      </c>
      <c r="E11" s="64">
        <f>D11*C11</f>
        <v>250000</v>
      </c>
    </row>
    <row r="12" spans="1:5" ht="19.5" customHeight="1">
      <c r="A12" s="60">
        <v>2</v>
      </c>
      <c r="B12" s="58" t="s">
        <v>14</v>
      </c>
      <c r="C12" s="62">
        <v>1</v>
      </c>
      <c r="D12" s="63">
        <v>116000</v>
      </c>
      <c r="E12" s="64">
        <f>D12*C12</f>
        <v>116000</v>
      </c>
    </row>
    <row r="13" spans="1:5" ht="19.5" customHeight="1" thickBot="1">
      <c r="A13" s="61">
        <v>3</v>
      </c>
      <c r="B13" s="59" t="s">
        <v>15</v>
      </c>
      <c r="C13" s="65">
        <v>0.5</v>
      </c>
      <c r="D13" s="66">
        <v>100000</v>
      </c>
      <c r="E13" s="67">
        <f>D13*C13</f>
        <v>50000</v>
      </c>
    </row>
    <row r="14" spans="1:7" ht="19.5" customHeight="1" thickBot="1">
      <c r="A14" s="22"/>
      <c r="B14" s="54" t="s">
        <v>24</v>
      </c>
      <c r="C14" s="55">
        <f>SUM(C11:C13)</f>
        <v>2.5</v>
      </c>
      <c r="D14" s="56"/>
      <c r="E14" s="57">
        <f>SUM(E11:E13)</f>
        <v>416000</v>
      </c>
      <c r="G14" s="34"/>
    </row>
    <row r="17" spans="1:5" ht="20.25">
      <c r="A17" s="31" t="s">
        <v>29</v>
      </c>
      <c r="B17" s="3"/>
      <c r="C17" s="31" t="s">
        <v>30</v>
      </c>
      <c r="D17" s="31" t="s">
        <v>31</v>
      </c>
      <c r="E17" s="32"/>
    </row>
  </sheetData>
  <sheetProtection/>
  <mergeCells count="3">
    <mergeCell ref="D3:E3"/>
    <mergeCell ref="A4:E4"/>
    <mergeCell ref="A5:D5"/>
  </mergeCells>
  <printOptions/>
  <pageMargins left="0.54" right="0.25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ComPoint</cp:lastModifiedBy>
  <cp:lastPrinted>2023-04-11T14:14:15Z</cp:lastPrinted>
  <dcterms:created xsi:type="dcterms:W3CDTF">2021-12-14T05:15:35Z</dcterms:created>
  <dcterms:modified xsi:type="dcterms:W3CDTF">2023-04-11T14:14:41Z</dcterms:modified>
  <cp:category/>
  <cp:version/>
  <cp:contentType/>
  <cp:contentStatus/>
</cp:coreProperties>
</file>